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11550" tabRatio="498"/>
  </bookViews>
  <sheets>
    <sheet name="Калькулятор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/>
  <c r="G6"/>
  <c r="G9"/>
  <c r="G5"/>
  <c r="G4" l="1"/>
  <c r="G10" s="1"/>
</calcChain>
</file>

<file path=xl/sharedStrings.xml><?xml version="1.0" encoding="utf-8"?>
<sst xmlns="http://schemas.openxmlformats.org/spreadsheetml/2006/main" count="37" uniqueCount="23">
  <si>
    <t>НАИМЕНОВАНИЕ УСЛУГИ</t>
  </si>
  <si>
    <t>ИСПОЛНИТЕЛЬ УСЛУГИ</t>
  </si>
  <si>
    <t>РЕЗУЛЬТАТ УСЛУГИ</t>
  </si>
  <si>
    <t>ПОТРЕБНОСТЬ</t>
  </si>
  <si>
    <t>СРОК ОКАЗАНИЯ УСЛУГИ</t>
  </si>
  <si>
    <t>ОСНОВАНИЕ</t>
  </si>
  <si>
    <t>ВСЕГО ДНЕЙ НА ПРОВЕДЕНИЕ АДМИНИСТРАТИВНЫХ ПРОЦЕДУР</t>
  </si>
  <si>
    <t>выдача разрешения на строительство, реконструкцию объектов капитального строительства либо получение заявителем отказа в предоставлении муниципальной услуги</t>
  </si>
  <si>
    <t>да</t>
  </si>
  <si>
    <t>выдача заявителю градостроительного плана земельного участка или отказ в предоставлении муниципальной услуги</t>
  </si>
  <si>
    <t>предоставление сведений или копий документов, содержащихся в информационной системе обеспечения градостроительной деятельности или отказ в предоставлении муниципальной услуги</t>
  </si>
  <si>
    <t>Предоставление сведений ИСОГД</t>
  </si>
  <si>
    <t>Выдача градостроительного плана</t>
  </si>
  <si>
    <t>Разрешение на отклонение от предельных параметров</t>
  </si>
  <si>
    <t>Разрешение на строительство</t>
  </si>
  <si>
    <t>Разрешение на ввод</t>
  </si>
  <si>
    <t>выдача разрешения на ввод в эксплуатацию построенного, реконструированного объекта капитального строительства или отказ в предоставлении муниципальной услуги</t>
  </si>
  <si>
    <t>Разрешение на условно разрешенный вид использования земельного участка</t>
  </si>
  <si>
    <t>выдача копии постановления о разрешении на условно разрешенный вид использования или выдача отказа в предоставлении муниципальной услуги</t>
  </si>
  <si>
    <t>выдача копии постановления о предоставлении разрешения на отклонение от предельных параметров разрешенного строительства, реконструкции объектов капитального строительства или  выдача отказа в предоставлении муниципальной услуги</t>
  </si>
  <si>
    <t>Градостроительный кодекс РФ, административные регламенты предоставления муниципальных услуг</t>
  </si>
  <si>
    <t>нет</t>
  </si>
  <si>
    <t>Администрация МО Новопокровский район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</si>
</sst>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b/>
      <sz val="2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showGridLines="0" tabSelected="1" topLeftCell="B4" zoomScale="70" zoomScaleNormal="70" workbookViewId="0">
      <selection activeCell="F9" sqref="F9"/>
    </sheetView>
  </sheetViews>
  <sheetFormatPr defaultRowHeight="15"/>
  <cols>
    <col min="1" max="1" width="8.140625" customWidth="1"/>
    <col min="2" max="2" width="36.7109375" customWidth="1"/>
    <col min="3" max="3" width="61.42578125" customWidth="1"/>
    <col min="4" max="4" width="80.140625" customWidth="1"/>
    <col min="5" max="5" width="25.5703125" customWidth="1"/>
    <col min="6" max="6" width="20.85546875" customWidth="1"/>
    <col min="7" max="7" width="24.28515625" customWidth="1"/>
  </cols>
  <sheetData>
    <row r="2" spans="1:7" ht="0.75" customHeight="1"/>
    <row r="3" spans="1:7" ht="30.75" customHeight="1">
      <c r="B3" s="2" t="s">
        <v>0</v>
      </c>
      <c r="C3" s="2" t="s">
        <v>1</v>
      </c>
      <c r="D3" s="2" t="s">
        <v>2</v>
      </c>
      <c r="E3" s="2" t="s">
        <v>5</v>
      </c>
      <c r="F3" s="2" t="s">
        <v>3</v>
      </c>
      <c r="G3" s="2" t="s">
        <v>4</v>
      </c>
    </row>
    <row r="4" spans="1:7" s="11" customFormat="1" ht="141.75" customHeight="1">
      <c r="A4" s="9">
        <v>1</v>
      </c>
      <c r="B4" s="9" t="s">
        <v>11</v>
      </c>
      <c r="C4" s="7" t="s">
        <v>22</v>
      </c>
      <c r="D4" s="8" t="s">
        <v>10</v>
      </c>
      <c r="E4" s="9" t="s">
        <v>20</v>
      </c>
      <c r="F4" s="10" t="s">
        <v>21</v>
      </c>
      <c r="G4" s="10" t="str">
        <f>IF(F4="да",14,"не требуется")</f>
        <v>не требуется</v>
      </c>
    </row>
    <row r="5" spans="1:7" s="11" customFormat="1" ht="113.25" customHeight="1">
      <c r="A5" s="9">
        <v>2</v>
      </c>
      <c r="B5" s="9" t="s">
        <v>12</v>
      </c>
      <c r="C5" s="7" t="s">
        <v>22</v>
      </c>
      <c r="D5" s="9" t="s">
        <v>9</v>
      </c>
      <c r="E5" s="9" t="s">
        <v>20</v>
      </c>
      <c r="F5" s="10" t="s">
        <v>8</v>
      </c>
      <c r="G5" s="10">
        <f>IF(F5="да",20,"не требуется")</f>
        <v>20</v>
      </c>
    </row>
    <row r="6" spans="1:7" s="11" customFormat="1" ht="131.25">
      <c r="A6" s="9">
        <v>3</v>
      </c>
      <c r="B6" s="9" t="s">
        <v>17</v>
      </c>
      <c r="C6" s="7" t="s">
        <v>22</v>
      </c>
      <c r="D6" s="9" t="s">
        <v>18</v>
      </c>
      <c r="E6" s="9" t="s">
        <v>20</v>
      </c>
      <c r="F6" s="10" t="s">
        <v>21</v>
      </c>
      <c r="G6" s="10" t="str">
        <f>IF(F6="да",60,"не требуется")</f>
        <v>не требуется</v>
      </c>
    </row>
    <row r="7" spans="1:7" s="11" customFormat="1" ht="131.25">
      <c r="A7" s="9">
        <v>4</v>
      </c>
      <c r="B7" s="9" t="s">
        <v>13</v>
      </c>
      <c r="C7" s="7" t="s">
        <v>22</v>
      </c>
      <c r="D7" s="9" t="s">
        <v>19</v>
      </c>
      <c r="E7" s="9" t="s">
        <v>20</v>
      </c>
      <c r="F7" s="10" t="s">
        <v>21</v>
      </c>
      <c r="G7" s="10" t="str">
        <f>IF(F7="да",60,"не требуется")</f>
        <v>не требуется</v>
      </c>
    </row>
    <row r="8" spans="1:7" s="11" customFormat="1" ht="102.75" customHeight="1">
      <c r="A8" s="9">
        <v>5</v>
      </c>
      <c r="B8" s="9" t="s">
        <v>14</v>
      </c>
      <c r="C8" s="7" t="s">
        <v>22</v>
      </c>
      <c r="D8" s="9" t="s">
        <v>7</v>
      </c>
      <c r="E8" s="9" t="s">
        <v>20</v>
      </c>
      <c r="F8" s="10" t="s">
        <v>8</v>
      </c>
      <c r="G8" s="10">
        <v>7</v>
      </c>
    </row>
    <row r="9" spans="1:7" s="11" customFormat="1" ht="102.75" customHeight="1">
      <c r="A9" s="9">
        <v>6</v>
      </c>
      <c r="B9" s="9" t="s">
        <v>15</v>
      </c>
      <c r="C9" s="7" t="s">
        <v>22</v>
      </c>
      <c r="D9" s="8" t="s">
        <v>16</v>
      </c>
      <c r="E9" s="9" t="s">
        <v>20</v>
      </c>
      <c r="F9" s="10" t="s">
        <v>8</v>
      </c>
      <c r="G9" s="10">
        <f>IF(F9="да",7,"не требуется")</f>
        <v>7</v>
      </c>
    </row>
    <row r="10" spans="1:7" ht="45">
      <c r="B10" s="4"/>
      <c r="C10" s="4"/>
      <c r="D10" s="4"/>
      <c r="E10" s="5"/>
      <c r="F10" s="6" t="s">
        <v>6</v>
      </c>
      <c r="G10" s="3">
        <f>SUM(G4:G9)</f>
        <v>34</v>
      </c>
    </row>
    <row r="12" spans="1:7">
      <c r="D12" s="1"/>
    </row>
  </sheetData>
  <dataValidations count="1">
    <dataValidation type="list" allowBlank="1" showInputMessage="1" showErrorMessage="1" sqref="F4:F9">
      <formula1>"да,нет"</formula1>
    </dataValidation>
  </dataValidations>
  <hyperlinks>
    <hyperlink ref="E4" location="'Регламент Предостав. сведений'!A1" display="ПОСТАНОВЛЕНИЕ               от 20 июня 2016 года № 2445"/>
    <hyperlink ref="B4" location="'Предоставление сведений'!A1" display="Предоставление сведений"/>
    <hyperlink ref="B6" location="'Разрешение на отклонение'!A1" display="РАЗРЕШЕНИЕ НА ОТКЛОНЕНИЕ"/>
    <hyperlink ref="B5" location="ГПЗУ!A1" display="ГПЗУ"/>
    <hyperlink ref="B9" location="'Разрешение на ввод в эксп'!A1" display="РАЗРЕШЕНИЕ НА ВВОД"/>
    <hyperlink ref="B8" location="'Разрешение на строительство'!A1" display="РАЗРЕШЕНИЕ НА СТРОИТЕЛЬСТВО"/>
    <hyperlink ref="B7" location="'Разрешение на отклонение'!A1" display="РАЗРЕШЕНИЕ НА ОТКЛОНЕНИЕ"/>
    <hyperlink ref="E5:E9" location="'Регламент Предостав. сведений'!A1" display="ПОСТАНОВЛЕНИЕ               от 20 июня 2016 года № 2445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2017-07-31T07:34:08Z</dcterms:created>
  <dcterms:modified xsi:type="dcterms:W3CDTF">2017-10-12T10:52:43Z</dcterms:modified>
</cp:coreProperties>
</file>